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Per-Rating Quality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<sst xmlns="http://schemas.openxmlformats.org/spreadsheetml/2006/main" count="94" uniqueCount="74">
  <si>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>PPM</t>
  </si>
  <si>
    <t>Purchasing</t>
  </si>
  <si>
    <t>Manufacturing</t>
  </si>
  <si>
    <t>Check First Article inspection reports for new and / or changed components supplied.</t>
  </si>
  <si>
    <t>Examples of outside processing PO’s and inspection of components (if apply)</t>
  </si>
  <si>
    <t>SPC control features reflected in test instruction?</t>
  </si>
  <si>
    <t>Procedure to disposition Non-conformances?</t>
  </si>
  <si>
    <t>8D's requested form supplier?
What is the usual respond time?</t>
  </si>
  <si>
    <t>Rework procedure?
Is it recorded?
Is it traceable?</t>
  </si>
  <si>
    <t xml:space="preserve">Is scrap trended, tracked, analyzed? </t>
  </si>
  <si>
    <t>Change management? CM system in place?</t>
  </si>
  <si>
    <t>Part Number on PO the latest Rev?</t>
  </si>
  <si>
    <t>Manufacturing lot traceable to Raw material?</t>
  </si>
  <si>
    <t>Incoming Receiving</t>
  </si>
  <si>
    <t>Does Approved Vendor List (AVL) exist?</t>
  </si>
  <si>
    <t>Non-Conformance</t>
  </si>
  <si>
    <t>CM</t>
  </si>
  <si>
    <t>Raw material traceable to supplier lot?</t>
  </si>
  <si>
    <t>How are suppliers selected?     1. Review ASL documents . ( Look for Raw mat. Doc.  Outside process control)</t>
  </si>
  <si>
    <t>Demonstrate Approval for outside processes.</t>
  </si>
  <si>
    <t>How does bad supplier get notify?  Is system in place?</t>
  </si>
  <si>
    <t xml:space="preserve">Examples of Purchase Orders for 3 components.  Reference the ASL to see if they are on the supplier list.  </t>
  </si>
  <si>
    <t xml:space="preserve">How is a PO considered confirmed by the supplier? </t>
  </si>
  <si>
    <t xml:space="preserve"> How are material requirements and changes communicated to supplier?</t>
  </si>
  <si>
    <t>Work Instruction? Available?  Being Use?</t>
  </si>
  <si>
    <t>SPC data (inspection record) tracked?</t>
  </si>
  <si>
    <t xml:space="preserve">Inspection data reflected on traveler? </t>
  </si>
  <si>
    <t xml:space="preserve">Means to verify latest drawing REV. on:   1. Traveler  2. Work Instruction  </t>
  </si>
  <si>
    <t>Configuration Management for Manufacturing Process?</t>
  </si>
  <si>
    <t>Packaging Label?  1. PN   2. PO#  3.Lot# or date code 4. Customer</t>
  </si>
  <si>
    <t>Demonstrate FA approval process for new components.</t>
  </si>
  <si>
    <t>Configuration Management for  Equipment and setup?</t>
  </si>
  <si>
    <t>Configuration Management for Inspection Equipment and Inspection setup/procedure?</t>
  </si>
  <si>
    <t>How to account for Tool wear?</t>
  </si>
  <si>
    <t>Calibration status or record for:   1. Equipment  2. Gage</t>
  </si>
  <si>
    <t>CAR used for?
1. Incoming
2. Internal
3. External (from customer). How long to respond and how long to resolve?</t>
  </si>
  <si>
    <t>Is there feedback loop for high fallout lot?</t>
  </si>
  <si>
    <t>Comment</t>
  </si>
  <si>
    <t>Process FMEA</t>
  </si>
  <si>
    <t>Proc. #</t>
  </si>
  <si>
    <t>Description</t>
  </si>
  <si>
    <t>Certification</t>
  </si>
  <si>
    <t>OTD</t>
  </si>
  <si>
    <t># Complaint/QT</t>
  </si>
  <si>
    <t>Quality Score</t>
  </si>
  <si>
    <t>Supplier</t>
  </si>
  <si>
    <t>Address</t>
  </si>
  <si>
    <t xml:space="preserve"> Supplier Pre-Rating Report
  Section-Quality</t>
  </si>
  <si>
    <t>Operator training Record</t>
  </si>
  <si>
    <t xml:space="preserve">"Traveler" or "Job Ticket" used? </t>
  </si>
  <si>
    <t>Process(machine) setup instruction available? First piece validation performed? Separation of scrap during setup?</t>
  </si>
  <si>
    <t xml:space="preserve">What is equipment maintenance schedule and record? </t>
  </si>
  <si>
    <t>Who review rejection? MRB?(team members and review recorded)
MRB for non-conformance at incoming?
MRB for non-conformance at in-process?
MRB for non-conformance at final?</t>
  </si>
  <si>
    <t>How non-conformance are identified. At Incoming, manufacturing)?
How non-conformance are separated?
How non-conformance are disposition(MRB)?
How non-conformance are stored?</t>
  </si>
  <si>
    <t>System to inform the customer of any CM change in process, equipment, location, material and supplier of material.</t>
  </si>
  <si>
    <t>How does supplier rated(keep, improve or disengage)?  Is system in place? For how long?</t>
  </si>
  <si>
    <t>TO BE COMPLETE BY BARRY CONTROLS</t>
  </si>
  <si>
    <t>Name</t>
  </si>
  <si>
    <t>Quality 
Rep.</t>
  </si>
  <si>
    <t>Signature</t>
  </si>
  <si>
    <t>Date</t>
  </si>
  <si>
    <t>Counterfeit Avoidance Materials</t>
  </si>
  <si>
    <r>
      <rPr>
        <u val="single"/>
        <sz val="11"/>
        <rFont val="Arial"/>
        <family val="2"/>
      </rPr>
      <t>Mercury Free</t>
    </r>
    <r>
      <rPr>
        <sz val="11"/>
        <rFont val="Arial"/>
        <family val="2"/>
      </rPr>
      <t xml:space="preserve"> - All of our products are produced in a Mercury Free Environment? </t>
    </r>
  </si>
  <si>
    <t>Does your counterfeit avoidance program adhere to the folliwng standard AS6174 (Materials) and AS5553 (Electronic Material Components)</t>
  </si>
  <si>
    <r>
      <rPr>
        <u val="single"/>
        <sz val="11"/>
        <rFont val="Arial"/>
        <family val="2"/>
      </rPr>
      <t>Counterfeit Avoidiance Program</t>
    </r>
    <r>
      <rPr>
        <sz val="11"/>
        <rFont val="Arial"/>
        <family val="2"/>
      </rPr>
      <t xml:space="preserve"> - Does your company have a counterfeit avoidance program ?                           If not, when do you plan to have one? Date_______</t>
    </r>
  </si>
  <si>
    <t>Are you a member of the GIDEP and or ERAI?           If not, do you plan to become a member of the GIDEP or ERAI ?</t>
  </si>
  <si>
    <t>"Yes" / "No"</t>
  </si>
  <si>
    <t>Hopkinton, MA</t>
  </si>
  <si>
    <t>How is incoming Material inspected and to what standard.  Is inspection procedure Rev. controlled.</t>
  </si>
  <si>
    <t>Is supplier Qualification procedure in place?</t>
  </si>
  <si>
    <t>How is the Approved Suplier List (ASL) verified at receiving inspection?</t>
  </si>
  <si>
    <t>Number of days to process customer return? Customer return Log inplace?</t>
  </si>
  <si>
    <t xml:space="preserve">                   FCD-0648
             Rev. 4</t>
  </si>
  <si>
    <t>Note: Any changes to this document must be reflected on the Hutchinson website at https://hutchinsonai.com/download-forms/.  Please notify Website Administrator.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</si>
</sst>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33" borderId="1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" fontId="0" fillId="0" borderId="17" xfId="0" applyNumberFormat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textRotation="90"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5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23" xfId="0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36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7" fillId="0" borderId="2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7" fillId="0" borderId="42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48" xfId="0" applyBorder="1" applyAlignment="1">
      <alignment/>
    </xf>
    <xf numFmtId="0" fontId="6" fillId="0" borderId="36" xfId="0" applyFont="1" applyBorder="1" applyAlignment="1">
      <alignment/>
    </xf>
    <xf numFmtId="0" fontId="0" fillId="0" borderId="42" xfId="0" applyBorder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1676400</xdr:colOff>
      <xdr:row>1</xdr:row>
      <xdr:rowOff>123825</xdr:rowOff>
    </xdr:to>
    <xdr:pic>
      <xdr:nvPicPr>
        <xdr:cNvPr id="1" name="Picture 1" descr="HUTCHISON_RVB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438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PageLayoutView="0" workbookViewId="0" topLeftCell="A1">
      <selection activeCell="D3" sqref="D3:E6"/>
    </sheetView>
  </sheetViews>
  <sheetFormatPr defaultColWidth="9.140625" defaultRowHeight="12.75"/>
  <cols>
    <col min="1" max="1" width="8.421875" style="5" customWidth="1"/>
    <col min="2" max="2" width="3.140625" style="0" customWidth="1"/>
    <col min="3" max="3" width="28.57421875" style="1" customWidth="1"/>
    <col min="4" max="4" width="69.140625" style="1" customWidth="1"/>
    <col min="5" max="5" width="10.7109375" style="9" customWidth="1"/>
    <col min="6" max="6" width="7.57421875" style="0" hidden="1" customWidth="1"/>
    <col min="7" max="7" width="26.7109375" style="0" customWidth="1"/>
    <col min="10" max="10" width="39.00390625" style="0" customWidth="1"/>
  </cols>
  <sheetData>
    <row r="1" spans="1:10" ht="12.75">
      <c r="A1" s="122"/>
      <c r="B1" s="118"/>
      <c r="C1" s="118"/>
      <c r="D1" s="117"/>
      <c r="E1" s="118"/>
      <c r="F1" s="118"/>
      <c r="G1" s="118"/>
      <c r="H1" s="118"/>
      <c r="I1" s="118"/>
      <c r="J1" s="119"/>
    </row>
    <row r="2" spans="1:10" ht="13.5" thickBot="1">
      <c r="A2" s="123"/>
      <c r="B2" s="120"/>
      <c r="C2" s="120"/>
      <c r="D2" s="120"/>
      <c r="E2" s="120"/>
      <c r="F2" s="120"/>
      <c r="G2" s="120"/>
      <c r="H2" s="120"/>
      <c r="I2" s="120"/>
      <c r="J2" s="121"/>
    </row>
    <row r="3" spans="1:10" s="8" customFormat="1" ht="12.75" customHeight="1">
      <c r="A3" s="84" t="s">
        <v>72</v>
      </c>
      <c r="B3" s="85"/>
      <c r="C3" s="86"/>
      <c r="D3" s="78" t="s">
        <v>47</v>
      </c>
      <c r="E3" s="79"/>
      <c r="F3" s="13"/>
      <c r="G3" s="69" t="s">
        <v>67</v>
      </c>
      <c r="H3" s="70"/>
      <c r="I3" s="70"/>
      <c r="J3" s="71"/>
    </row>
    <row r="4" spans="1:10" s="8" customFormat="1" ht="12.75" customHeight="1">
      <c r="A4" s="87"/>
      <c r="B4" s="88"/>
      <c r="C4" s="89"/>
      <c r="D4" s="80"/>
      <c r="E4" s="81"/>
      <c r="F4" s="11"/>
      <c r="G4" s="72"/>
      <c r="H4" s="73"/>
      <c r="I4" s="73"/>
      <c r="J4" s="74"/>
    </row>
    <row r="5" spans="1:10" s="8" customFormat="1" ht="12.75" customHeight="1">
      <c r="A5" s="87"/>
      <c r="B5" s="88"/>
      <c r="C5" s="89"/>
      <c r="D5" s="80"/>
      <c r="E5" s="81"/>
      <c r="F5" s="11"/>
      <c r="G5" s="72"/>
      <c r="H5" s="73"/>
      <c r="I5" s="73"/>
      <c r="J5" s="74"/>
    </row>
    <row r="6" spans="1:10" s="8" customFormat="1" ht="35.25" customHeight="1">
      <c r="A6" s="90"/>
      <c r="B6" s="91"/>
      <c r="C6" s="92"/>
      <c r="D6" s="82"/>
      <c r="E6" s="83"/>
      <c r="F6" s="12"/>
      <c r="G6" s="75"/>
      <c r="H6" s="76"/>
      <c r="I6" s="76"/>
      <c r="J6" s="77"/>
    </row>
    <row r="7" spans="1:10" s="2" customFormat="1" ht="18" customHeight="1">
      <c r="A7" s="14"/>
      <c r="B7" s="10"/>
      <c r="C7" s="10"/>
      <c r="D7" s="17"/>
      <c r="E7" s="10"/>
      <c r="F7" s="10"/>
      <c r="G7" s="10"/>
      <c r="H7" s="10"/>
      <c r="I7" s="10"/>
      <c r="J7" s="15"/>
    </row>
    <row r="8" spans="1:10" s="18" customFormat="1" ht="24.75" customHeight="1">
      <c r="A8" s="93" t="s">
        <v>45</v>
      </c>
      <c r="B8" s="94"/>
      <c r="C8" s="94"/>
      <c r="D8" s="94"/>
      <c r="E8" s="94"/>
      <c r="F8" s="94"/>
      <c r="G8" s="94"/>
      <c r="H8" s="94"/>
      <c r="I8" s="94"/>
      <c r="J8" s="95"/>
    </row>
    <row r="9" spans="1:10" s="18" customFormat="1" ht="24.75" customHeight="1">
      <c r="A9" s="93" t="s">
        <v>46</v>
      </c>
      <c r="B9" s="94"/>
      <c r="C9" s="94"/>
      <c r="D9" s="94"/>
      <c r="E9" s="94"/>
      <c r="F9" s="94"/>
      <c r="G9" s="94"/>
      <c r="H9" s="94"/>
      <c r="I9" s="94"/>
      <c r="J9" s="95"/>
    </row>
    <row r="10" spans="1:10" s="2" customFormat="1" ht="18" customHeight="1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s="2" customFormat="1" ht="18" customHeight="1">
      <c r="A11" s="63" t="s">
        <v>41</v>
      </c>
      <c r="B11" s="64"/>
      <c r="C11" s="64"/>
      <c r="D11" s="64"/>
      <c r="E11" s="64"/>
      <c r="F11" s="64"/>
      <c r="G11" s="64"/>
      <c r="H11" s="64"/>
      <c r="I11" s="64"/>
      <c r="J11" s="96"/>
    </row>
    <row r="12" spans="1:10" s="2" customFormat="1" ht="18" customHeight="1">
      <c r="A12" s="63" t="s">
        <v>0</v>
      </c>
      <c r="B12" s="64"/>
      <c r="C12" s="64"/>
      <c r="D12" s="97"/>
      <c r="E12" s="97"/>
      <c r="F12" s="97"/>
      <c r="G12" s="97"/>
      <c r="H12" s="97"/>
      <c r="I12" s="97"/>
      <c r="J12" s="98"/>
    </row>
    <row r="13" spans="1:10" s="2" customFormat="1" ht="18" customHeight="1">
      <c r="A13" s="63" t="s">
        <v>42</v>
      </c>
      <c r="B13" s="64"/>
      <c r="C13" s="64"/>
      <c r="D13" s="97"/>
      <c r="E13" s="97"/>
      <c r="F13" s="97"/>
      <c r="G13" s="97"/>
      <c r="H13" s="97"/>
      <c r="I13" s="97"/>
      <c r="J13" s="98"/>
    </row>
    <row r="14" spans="1:10" s="2" customFormat="1" ht="18" customHeight="1">
      <c r="A14" s="61" t="s">
        <v>43</v>
      </c>
      <c r="B14" s="62"/>
      <c r="C14" s="62"/>
      <c r="D14" s="99"/>
      <c r="E14" s="99"/>
      <c r="F14" s="99"/>
      <c r="G14" s="99"/>
      <c r="H14" s="99"/>
      <c r="I14" s="99"/>
      <c r="J14" s="100"/>
    </row>
    <row r="15" spans="1:10" s="2" customFormat="1" ht="18" customHeight="1">
      <c r="A15" s="45"/>
      <c r="B15" s="46"/>
      <c r="C15" s="54" t="s">
        <v>40</v>
      </c>
      <c r="D15" s="55"/>
      <c r="E15" s="6" t="s">
        <v>66</v>
      </c>
      <c r="F15" s="6"/>
      <c r="G15" s="7" t="s">
        <v>39</v>
      </c>
      <c r="H15" s="65" t="s">
        <v>37</v>
      </c>
      <c r="I15" s="65"/>
      <c r="J15" s="66"/>
    </row>
    <row r="16" spans="1:10" ht="18" customHeight="1">
      <c r="A16" s="42" t="s">
        <v>13</v>
      </c>
      <c r="B16" s="3">
        <v>1</v>
      </c>
      <c r="C16" s="67" t="s">
        <v>17</v>
      </c>
      <c r="D16" s="68"/>
      <c r="E16" s="33"/>
      <c r="F16" s="29">
        <f>IF(E16="Yes",1.25,0)</f>
        <v>0</v>
      </c>
      <c r="G16" s="29"/>
      <c r="H16" s="101"/>
      <c r="I16" s="101"/>
      <c r="J16" s="102"/>
    </row>
    <row r="17" spans="1:10" ht="18" customHeight="1">
      <c r="A17" s="58"/>
      <c r="B17" s="4">
        <v>2</v>
      </c>
      <c r="C17" s="50" t="s">
        <v>12</v>
      </c>
      <c r="D17" s="51"/>
      <c r="E17" s="28"/>
      <c r="F17" s="29">
        <f aca="true" t="shared" si="0" ref="F17:F23">IF(E17="Yes",1.25,0)</f>
        <v>0</v>
      </c>
      <c r="G17" s="30"/>
      <c r="H17" s="59"/>
      <c r="I17" s="59"/>
      <c r="J17" s="60"/>
    </row>
    <row r="18" spans="1:10" ht="18" customHeight="1">
      <c r="A18" s="58"/>
      <c r="B18" s="4">
        <v>3</v>
      </c>
      <c r="C18" s="50" t="s">
        <v>11</v>
      </c>
      <c r="D18" s="51"/>
      <c r="E18" s="28"/>
      <c r="F18" s="29">
        <f t="shared" si="0"/>
        <v>0</v>
      </c>
      <c r="G18" s="30"/>
      <c r="H18" s="59"/>
      <c r="I18" s="59"/>
      <c r="J18" s="60"/>
    </row>
    <row r="19" spans="1:10" ht="18" customHeight="1">
      <c r="A19" s="58"/>
      <c r="B19" s="4">
        <v>4</v>
      </c>
      <c r="C19" s="57" t="s">
        <v>68</v>
      </c>
      <c r="D19" s="51"/>
      <c r="E19" s="28"/>
      <c r="F19" s="29">
        <f t="shared" si="0"/>
        <v>0</v>
      </c>
      <c r="G19" s="34"/>
      <c r="H19" s="59"/>
      <c r="I19" s="59"/>
      <c r="J19" s="60"/>
    </row>
    <row r="20" spans="1:10" ht="18" customHeight="1">
      <c r="A20" s="58"/>
      <c r="B20" s="4">
        <v>5</v>
      </c>
      <c r="C20" s="57" t="s">
        <v>69</v>
      </c>
      <c r="D20" s="51"/>
      <c r="E20" s="28"/>
      <c r="F20" s="29">
        <f t="shared" si="0"/>
        <v>0</v>
      </c>
      <c r="G20" s="30"/>
      <c r="H20" s="59"/>
      <c r="I20" s="59"/>
      <c r="J20" s="60"/>
    </row>
    <row r="21" spans="1:10" ht="18" customHeight="1">
      <c r="A21" s="58"/>
      <c r="B21" s="4">
        <v>6</v>
      </c>
      <c r="C21" s="57" t="s">
        <v>70</v>
      </c>
      <c r="D21" s="51"/>
      <c r="E21" s="28"/>
      <c r="F21" s="29">
        <f t="shared" si="0"/>
        <v>0</v>
      </c>
      <c r="G21" s="30"/>
      <c r="H21" s="59"/>
      <c r="I21" s="59"/>
      <c r="J21" s="60"/>
    </row>
    <row r="22" spans="1:10" ht="18" customHeight="1">
      <c r="A22" s="58"/>
      <c r="B22" s="4">
        <v>7</v>
      </c>
      <c r="C22" s="50" t="s">
        <v>3</v>
      </c>
      <c r="D22" s="51"/>
      <c r="E22" s="28"/>
      <c r="F22" s="29">
        <f t="shared" si="0"/>
        <v>0</v>
      </c>
      <c r="G22" s="30"/>
      <c r="H22" s="59"/>
      <c r="I22" s="59"/>
      <c r="J22" s="60"/>
    </row>
    <row r="23" spans="1:10" ht="18" customHeight="1">
      <c r="A23" s="58"/>
      <c r="B23" s="4">
        <v>8</v>
      </c>
      <c r="C23" s="57" t="s">
        <v>71</v>
      </c>
      <c r="D23" s="51"/>
      <c r="E23" s="28"/>
      <c r="F23" s="29">
        <f t="shared" si="0"/>
        <v>0</v>
      </c>
      <c r="G23" s="30"/>
      <c r="H23" s="59"/>
      <c r="I23" s="59"/>
      <c r="J23" s="60"/>
    </row>
    <row r="24" spans="1:10" s="2" customFormat="1" ht="18" customHeight="1">
      <c r="A24" s="45"/>
      <c r="B24" s="46"/>
      <c r="C24" s="54" t="s">
        <v>40</v>
      </c>
      <c r="D24" s="55"/>
      <c r="E24" s="6" t="s">
        <v>66</v>
      </c>
      <c r="F24" s="6"/>
      <c r="G24" s="7" t="s">
        <v>39</v>
      </c>
      <c r="H24" s="65" t="s">
        <v>37</v>
      </c>
      <c r="I24" s="65"/>
      <c r="J24" s="66"/>
    </row>
    <row r="25" spans="1:10" ht="18" customHeight="1">
      <c r="A25" s="56" t="s">
        <v>1</v>
      </c>
      <c r="B25" s="4">
        <v>9</v>
      </c>
      <c r="C25" s="48" t="s">
        <v>14</v>
      </c>
      <c r="D25" s="49"/>
      <c r="E25" s="28"/>
      <c r="F25" s="29">
        <f>IF(E25="Yes",1,0)</f>
        <v>0</v>
      </c>
      <c r="G25" s="30"/>
      <c r="H25" s="59"/>
      <c r="I25" s="59"/>
      <c r="J25" s="60"/>
    </row>
    <row r="26" spans="1:10" ht="18" customHeight="1">
      <c r="A26" s="56"/>
      <c r="B26" s="4">
        <v>10</v>
      </c>
      <c r="C26" s="48" t="s">
        <v>18</v>
      </c>
      <c r="D26" s="49"/>
      <c r="E26" s="28"/>
      <c r="F26" s="29">
        <f aca="true" t="shared" si="1" ref="F26:F34">IF(E26="Yes",1,0)</f>
        <v>0</v>
      </c>
      <c r="G26" s="30"/>
      <c r="H26" s="59"/>
      <c r="I26" s="59"/>
      <c r="J26" s="60"/>
    </row>
    <row r="27" spans="1:10" ht="18" customHeight="1">
      <c r="A27" s="56"/>
      <c r="B27" s="4">
        <v>11</v>
      </c>
      <c r="C27" s="48" t="s">
        <v>30</v>
      </c>
      <c r="D27" s="49"/>
      <c r="E27" s="28"/>
      <c r="F27" s="29">
        <f t="shared" si="1"/>
        <v>0</v>
      </c>
      <c r="G27" s="30"/>
      <c r="H27" s="59"/>
      <c r="I27" s="59"/>
      <c r="J27" s="60"/>
    </row>
    <row r="28" spans="1:10" ht="18" customHeight="1">
      <c r="A28" s="56"/>
      <c r="B28" s="4">
        <v>12</v>
      </c>
      <c r="C28" s="48" t="s">
        <v>19</v>
      </c>
      <c r="D28" s="49"/>
      <c r="E28" s="28"/>
      <c r="F28" s="29">
        <f t="shared" si="1"/>
        <v>0</v>
      </c>
      <c r="G28" s="30"/>
      <c r="H28" s="59"/>
      <c r="I28" s="59"/>
      <c r="J28" s="60"/>
    </row>
    <row r="29" spans="1:10" ht="18" customHeight="1">
      <c r="A29" s="56"/>
      <c r="B29" s="4">
        <v>13</v>
      </c>
      <c r="C29" s="48" t="s">
        <v>20</v>
      </c>
      <c r="D29" s="49"/>
      <c r="E29" s="28"/>
      <c r="F29" s="29">
        <f t="shared" si="1"/>
        <v>0</v>
      </c>
      <c r="G29" s="30"/>
      <c r="H29" s="59"/>
      <c r="I29" s="59"/>
      <c r="J29" s="60"/>
    </row>
    <row r="30" spans="1:10" ht="18" customHeight="1">
      <c r="A30" s="56"/>
      <c r="B30" s="4">
        <v>14</v>
      </c>
      <c r="C30" s="48" t="s">
        <v>55</v>
      </c>
      <c r="D30" s="49"/>
      <c r="E30" s="28"/>
      <c r="F30" s="29">
        <f t="shared" si="1"/>
        <v>0</v>
      </c>
      <c r="G30" s="30"/>
      <c r="H30" s="59"/>
      <c r="I30" s="59"/>
      <c r="J30" s="60"/>
    </row>
    <row r="31" spans="1:10" ht="18" customHeight="1">
      <c r="A31" s="56"/>
      <c r="B31" s="4">
        <v>15</v>
      </c>
      <c r="C31" s="50" t="s">
        <v>21</v>
      </c>
      <c r="D31" s="51"/>
      <c r="E31" s="28"/>
      <c r="F31" s="29">
        <f t="shared" si="1"/>
        <v>0</v>
      </c>
      <c r="G31" s="30"/>
      <c r="H31" s="59"/>
      <c r="I31" s="59"/>
      <c r="J31" s="60"/>
    </row>
    <row r="32" spans="1:10" ht="18" customHeight="1">
      <c r="A32" s="56"/>
      <c r="B32" s="4">
        <v>16</v>
      </c>
      <c r="C32" s="50" t="s">
        <v>22</v>
      </c>
      <c r="D32" s="51"/>
      <c r="E32" s="28"/>
      <c r="F32" s="29">
        <f t="shared" si="1"/>
        <v>0</v>
      </c>
      <c r="G32" s="30"/>
      <c r="H32" s="59"/>
      <c r="I32" s="59"/>
      <c r="J32" s="60"/>
    </row>
    <row r="33" spans="1:10" ht="18" customHeight="1">
      <c r="A33" s="56"/>
      <c r="B33" s="4">
        <v>17</v>
      </c>
      <c r="C33" s="50" t="s">
        <v>23</v>
      </c>
      <c r="D33" s="51"/>
      <c r="E33" s="28"/>
      <c r="F33" s="29">
        <f t="shared" si="1"/>
        <v>0</v>
      </c>
      <c r="G33" s="30"/>
      <c r="H33" s="59"/>
      <c r="I33" s="59"/>
      <c r="J33" s="60"/>
    </row>
    <row r="34" spans="1:10" ht="18" customHeight="1">
      <c r="A34" s="56"/>
      <c r="B34" s="4">
        <v>18</v>
      </c>
      <c r="C34" s="48" t="s">
        <v>4</v>
      </c>
      <c r="D34" s="49"/>
      <c r="E34" s="28"/>
      <c r="F34" s="29">
        <f t="shared" si="1"/>
        <v>0</v>
      </c>
      <c r="G34" s="30"/>
      <c r="H34" s="59"/>
      <c r="I34" s="59"/>
      <c r="J34" s="60"/>
    </row>
    <row r="35" spans="1:10" s="2" customFormat="1" ht="18" customHeight="1">
      <c r="A35" s="45"/>
      <c r="B35" s="46"/>
      <c r="C35" s="54" t="s">
        <v>40</v>
      </c>
      <c r="D35" s="55"/>
      <c r="E35" s="6" t="s">
        <v>66</v>
      </c>
      <c r="F35" s="6"/>
      <c r="G35" s="7" t="s">
        <v>39</v>
      </c>
      <c r="H35" s="65" t="s">
        <v>37</v>
      </c>
      <c r="I35" s="65"/>
      <c r="J35" s="66"/>
    </row>
    <row r="36" spans="1:10" ht="18" customHeight="1">
      <c r="A36" s="56" t="s">
        <v>2</v>
      </c>
      <c r="B36" s="4">
        <v>19</v>
      </c>
      <c r="C36" s="52" t="s">
        <v>24</v>
      </c>
      <c r="D36" s="53"/>
      <c r="E36" s="28"/>
      <c r="F36" s="29">
        <f>IF(E36="Yes",3.529,0)</f>
        <v>0</v>
      </c>
      <c r="G36" s="30"/>
      <c r="H36" s="59"/>
      <c r="I36" s="59"/>
      <c r="J36" s="60"/>
    </row>
    <row r="37" spans="1:10" ht="18" customHeight="1">
      <c r="A37" s="56"/>
      <c r="B37" s="4">
        <v>20</v>
      </c>
      <c r="C37" s="52" t="s">
        <v>48</v>
      </c>
      <c r="D37" s="53"/>
      <c r="E37" s="28"/>
      <c r="F37" s="29">
        <f aca="true" t="shared" si="2" ref="F37:F52">IF(E37="Yes",3.529,0)</f>
        <v>0</v>
      </c>
      <c r="G37" s="30"/>
      <c r="H37" s="59"/>
      <c r="I37" s="59"/>
      <c r="J37" s="60"/>
    </row>
    <row r="38" spans="1:10" ht="18" customHeight="1">
      <c r="A38" s="56"/>
      <c r="B38" s="4">
        <v>21</v>
      </c>
      <c r="C38" s="52" t="s">
        <v>5</v>
      </c>
      <c r="D38" s="53"/>
      <c r="E38" s="28"/>
      <c r="F38" s="29">
        <f t="shared" si="2"/>
        <v>0</v>
      </c>
      <c r="G38" s="30"/>
      <c r="H38" s="59"/>
      <c r="I38" s="59"/>
      <c r="J38" s="60"/>
    </row>
    <row r="39" spans="1:10" ht="18" customHeight="1">
      <c r="A39" s="56"/>
      <c r="B39" s="4">
        <v>22</v>
      </c>
      <c r="C39" s="52" t="s">
        <v>25</v>
      </c>
      <c r="D39" s="53"/>
      <c r="E39" s="28"/>
      <c r="F39" s="29">
        <f t="shared" si="2"/>
        <v>0</v>
      </c>
      <c r="G39" s="30"/>
      <c r="H39" s="59"/>
      <c r="I39" s="59"/>
      <c r="J39" s="60"/>
    </row>
    <row r="40" spans="1:10" ht="18" customHeight="1">
      <c r="A40" s="56"/>
      <c r="B40" s="4">
        <v>23</v>
      </c>
      <c r="C40" s="52" t="s">
        <v>49</v>
      </c>
      <c r="D40" s="53"/>
      <c r="E40" s="28"/>
      <c r="F40" s="29">
        <f t="shared" si="2"/>
        <v>0</v>
      </c>
      <c r="G40" s="30"/>
      <c r="H40" s="59"/>
      <c r="I40" s="59"/>
      <c r="J40" s="60"/>
    </row>
    <row r="41" spans="1:10" ht="18" customHeight="1">
      <c r="A41" s="56"/>
      <c r="B41" s="4">
        <v>24</v>
      </c>
      <c r="C41" s="52" t="s">
        <v>26</v>
      </c>
      <c r="D41" s="53"/>
      <c r="E41" s="28"/>
      <c r="F41" s="29">
        <f t="shared" si="2"/>
        <v>0</v>
      </c>
      <c r="G41" s="30"/>
      <c r="H41" s="59"/>
      <c r="I41" s="59"/>
      <c r="J41" s="60"/>
    </row>
    <row r="42" spans="1:10" ht="18" customHeight="1">
      <c r="A42" s="56"/>
      <c r="B42" s="4">
        <v>25</v>
      </c>
      <c r="C42" s="52" t="s">
        <v>27</v>
      </c>
      <c r="D42" s="53"/>
      <c r="E42" s="28"/>
      <c r="F42" s="29">
        <f t="shared" si="2"/>
        <v>0</v>
      </c>
      <c r="G42" s="30"/>
      <c r="H42" s="59"/>
      <c r="I42" s="59"/>
      <c r="J42" s="60"/>
    </row>
    <row r="43" spans="1:10" ht="18" customHeight="1">
      <c r="A43" s="56"/>
      <c r="B43" s="4">
        <v>26</v>
      </c>
      <c r="C43" s="52" t="s">
        <v>50</v>
      </c>
      <c r="D43" s="53"/>
      <c r="E43" s="28"/>
      <c r="F43" s="29">
        <f t="shared" si="2"/>
        <v>0</v>
      </c>
      <c r="G43" s="30"/>
      <c r="H43" s="59"/>
      <c r="I43" s="59"/>
      <c r="J43" s="60"/>
    </row>
    <row r="44" spans="1:10" ht="18" customHeight="1">
      <c r="A44" s="56"/>
      <c r="B44" s="4">
        <v>27</v>
      </c>
      <c r="C44" s="52" t="s">
        <v>28</v>
      </c>
      <c r="D44" s="53"/>
      <c r="E44" s="28"/>
      <c r="F44" s="29">
        <f t="shared" si="2"/>
        <v>0</v>
      </c>
      <c r="G44" s="30"/>
      <c r="H44" s="59"/>
      <c r="I44" s="59"/>
      <c r="J44" s="60"/>
    </row>
    <row r="45" spans="1:10" ht="18" customHeight="1">
      <c r="A45" s="56"/>
      <c r="B45" s="4">
        <v>28</v>
      </c>
      <c r="C45" s="52" t="s">
        <v>31</v>
      </c>
      <c r="D45" s="53"/>
      <c r="E45" s="28"/>
      <c r="F45" s="29">
        <f t="shared" si="2"/>
        <v>0</v>
      </c>
      <c r="G45" s="30"/>
      <c r="H45" s="59"/>
      <c r="I45" s="59"/>
      <c r="J45" s="60"/>
    </row>
    <row r="46" spans="1:10" ht="18" customHeight="1">
      <c r="A46" s="56"/>
      <c r="B46" s="4">
        <v>29</v>
      </c>
      <c r="C46" s="52" t="s">
        <v>32</v>
      </c>
      <c r="D46" s="53"/>
      <c r="E46" s="28"/>
      <c r="F46" s="29">
        <f t="shared" si="2"/>
        <v>0</v>
      </c>
      <c r="G46" s="30"/>
      <c r="H46" s="59"/>
      <c r="I46" s="59"/>
      <c r="J46" s="60"/>
    </row>
    <row r="47" spans="1:10" ht="18" customHeight="1">
      <c r="A47" s="56"/>
      <c r="B47" s="4">
        <v>30</v>
      </c>
      <c r="C47" s="52" t="s">
        <v>6</v>
      </c>
      <c r="D47" s="53"/>
      <c r="E47" s="28"/>
      <c r="F47" s="29">
        <f t="shared" si="2"/>
        <v>0</v>
      </c>
      <c r="G47" s="30"/>
      <c r="H47" s="59"/>
      <c r="I47" s="59"/>
      <c r="J47" s="60"/>
    </row>
    <row r="48" spans="1:10" ht="18" customHeight="1">
      <c r="A48" s="56"/>
      <c r="B48" s="4">
        <v>31</v>
      </c>
      <c r="C48" s="52" t="s">
        <v>29</v>
      </c>
      <c r="D48" s="53"/>
      <c r="E48" s="28"/>
      <c r="F48" s="29">
        <f t="shared" si="2"/>
        <v>0</v>
      </c>
      <c r="G48" s="30"/>
      <c r="H48" s="59"/>
      <c r="I48" s="59"/>
      <c r="J48" s="60"/>
    </row>
    <row r="49" spans="1:10" ht="18" customHeight="1">
      <c r="A49" s="56"/>
      <c r="B49" s="4">
        <v>32</v>
      </c>
      <c r="C49" s="52" t="s">
        <v>33</v>
      </c>
      <c r="D49" s="53"/>
      <c r="E49" s="28"/>
      <c r="F49" s="29">
        <f t="shared" si="2"/>
        <v>0</v>
      </c>
      <c r="G49" s="30"/>
      <c r="H49" s="59"/>
      <c r="I49" s="59"/>
      <c r="J49" s="60"/>
    </row>
    <row r="50" spans="1:10" ht="18" customHeight="1">
      <c r="A50" s="56"/>
      <c r="B50" s="4">
        <v>33</v>
      </c>
      <c r="C50" s="52" t="s">
        <v>51</v>
      </c>
      <c r="D50" s="53"/>
      <c r="E50" s="28"/>
      <c r="F50" s="29">
        <f t="shared" si="2"/>
        <v>0</v>
      </c>
      <c r="G50" s="30"/>
      <c r="H50" s="59"/>
      <c r="I50" s="59"/>
      <c r="J50" s="60"/>
    </row>
    <row r="51" spans="1:10" ht="18" customHeight="1">
      <c r="A51" s="56"/>
      <c r="B51" s="4">
        <v>34</v>
      </c>
      <c r="C51" s="52" t="s">
        <v>38</v>
      </c>
      <c r="D51" s="53"/>
      <c r="E51" s="28"/>
      <c r="F51" s="29">
        <f t="shared" si="2"/>
        <v>0</v>
      </c>
      <c r="G51" s="30"/>
      <c r="H51" s="59"/>
      <c r="I51" s="59"/>
      <c r="J51" s="60"/>
    </row>
    <row r="52" spans="1:10" ht="18" customHeight="1">
      <c r="A52" s="56"/>
      <c r="B52" s="4">
        <v>35</v>
      </c>
      <c r="C52" s="52" t="s">
        <v>34</v>
      </c>
      <c r="D52" s="53"/>
      <c r="E52" s="28"/>
      <c r="F52" s="29">
        <f t="shared" si="2"/>
        <v>0</v>
      </c>
      <c r="G52" s="30"/>
      <c r="H52" s="59"/>
      <c r="I52" s="59"/>
      <c r="J52" s="60"/>
    </row>
    <row r="53" spans="1:10" s="2" customFormat="1" ht="18" customHeight="1">
      <c r="A53" s="45"/>
      <c r="B53" s="46"/>
      <c r="C53" s="54" t="s">
        <v>40</v>
      </c>
      <c r="D53" s="55"/>
      <c r="E53" s="6" t="s">
        <v>66</v>
      </c>
      <c r="F53" s="6"/>
      <c r="G53" s="7" t="s">
        <v>39</v>
      </c>
      <c r="H53" s="65" t="s">
        <v>37</v>
      </c>
      <c r="I53" s="65"/>
      <c r="J53" s="66"/>
    </row>
    <row r="54" spans="1:10" ht="56.25" customHeight="1">
      <c r="A54" s="56" t="s">
        <v>15</v>
      </c>
      <c r="B54" s="4">
        <v>36</v>
      </c>
      <c r="C54" s="52" t="s">
        <v>52</v>
      </c>
      <c r="D54" s="53"/>
      <c r="E54" s="28"/>
      <c r="F54" s="29">
        <f>IF(E54="Yes",1.4286,0)</f>
        <v>0</v>
      </c>
      <c r="G54" s="30"/>
      <c r="H54" s="59"/>
      <c r="I54" s="59"/>
      <c r="J54" s="60"/>
    </row>
    <row r="55" spans="1:10" ht="54.75" customHeight="1">
      <c r="A55" s="56"/>
      <c r="B55" s="4">
        <v>37</v>
      </c>
      <c r="C55" s="52" t="s">
        <v>53</v>
      </c>
      <c r="D55" s="53"/>
      <c r="E55" s="28"/>
      <c r="F55" s="29">
        <f aca="true" t="shared" si="3" ref="F55:F60">IF(E55="Yes",1.4286,0)</f>
        <v>0</v>
      </c>
      <c r="G55" s="30"/>
      <c r="H55" s="59"/>
      <c r="I55" s="59"/>
      <c r="J55" s="60"/>
    </row>
    <row r="56" spans="1:10" ht="48.75" customHeight="1">
      <c r="A56" s="56"/>
      <c r="B56" s="4">
        <v>38</v>
      </c>
      <c r="C56" s="52" t="s">
        <v>35</v>
      </c>
      <c r="D56" s="53"/>
      <c r="E56" s="28"/>
      <c r="F56" s="29">
        <f t="shared" si="3"/>
        <v>0</v>
      </c>
      <c r="G56" s="30"/>
      <c r="H56" s="59"/>
      <c r="I56" s="59"/>
      <c r="J56" s="60"/>
    </row>
    <row r="57" spans="1:10" ht="36" customHeight="1">
      <c r="A57" s="56"/>
      <c r="B57" s="4">
        <v>39</v>
      </c>
      <c r="C57" s="52" t="s">
        <v>7</v>
      </c>
      <c r="D57" s="53"/>
      <c r="E57" s="28"/>
      <c r="F57" s="29">
        <f t="shared" si="3"/>
        <v>0</v>
      </c>
      <c r="G57" s="30"/>
      <c r="H57" s="59"/>
      <c r="I57" s="59"/>
      <c r="J57" s="60"/>
    </row>
    <row r="58" spans="1:10" ht="39.75" customHeight="1">
      <c r="A58" s="56"/>
      <c r="B58" s="4">
        <v>40</v>
      </c>
      <c r="C58" s="105" t="s">
        <v>8</v>
      </c>
      <c r="D58" s="106"/>
      <c r="E58" s="28"/>
      <c r="F58" s="29">
        <f t="shared" si="3"/>
        <v>0</v>
      </c>
      <c r="G58" s="30"/>
      <c r="H58" s="59"/>
      <c r="I58" s="59"/>
      <c r="J58" s="60"/>
    </row>
    <row r="59" spans="1:10" ht="18" customHeight="1">
      <c r="A59" s="56"/>
      <c r="B59" s="4">
        <v>41</v>
      </c>
      <c r="C59" s="105" t="s">
        <v>36</v>
      </c>
      <c r="D59" s="106"/>
      <c r="E59" s="28"/>
      <c r="F59" s="29">
        <f t="shared" si="3"/>
        <v>0</v>
      </c>
      <c r="G59" s="30"/>
      <c r="H59" s="59"/>
      <c r="I59" s="59"/>
      <c r="J59" s="60"/>
    </row>
    <row r="60" spans="1:10" ht="18" customHeight="1">
      <c r="A60" s="56"/>
      <c r="B60" s="4">
        <v>42</v>
      </c>
      <c r="C60" s="105" t="s">
        <v>9</v>
      </c>
      <c r="D60" s="106"/>
      <c r="E60" s="28"/>
      <c r="F60" s="29">
        <f t="shared" si="3"/>
        <v>0</v>
      </c>
      <c r="G60" s="30"/>
      <c r="H60" s="59"/>
      <c r="I60" s="59"/>
      <c r="J60" s="60"/>
    </row>
    <row r="61" spans="1:10" s="2" customFormat="1" ht="18" customHeight="1">
      <c r="A61" s="45"/>
      <c r="B61" s="46"/>
      <c r="C61" s="54" t="s">
        <v>40</v>
      </c>
      <c r="D61" s="55"/>
      <c r="E61" s="6" t="s">
        <v>66</v>
      </c>
      <c r="F61" s="6"/>
      <c r="G61" s="7" t="s">
        <v>39</v>
      </c>
      <c r="H61" s="65" t="s">
        <v>37</v>
      </c>
      <c r="I61" s="65"/>
      <c r="J61" s="66"/>
    </row>
    <row r="62" spans="1:10" ht="20.25" customHeight="1">
      <c r="A62" s="40" t="s">
        <v>16</v>
      </c>
      <c r="B62" s="4">
        <v>43</v>
      </c>
      <c r="C62" s="43" t="s">
        <v>10</v>
      </c>
      <c r="D62" s="44"/>
      <c r="E62" s="28"/>
      <c r="F62" s="29">
        <f>IF(E62="Yes",2.5,0)</f>
        <v>0</v>
      </c>
      <c r="G62" s="30"/>
      <c r="H62" s="59"/>
      <c r="I62" s="59"/>
      <c r="J62" s="60"/>
    </row>
    <row r="63" spans="1:10" ht="25.5" customHeight="1">
      <c r="A63" s="42"/>
      <c r="B63" s="4">
        <v>44</v>
      </c>
      <c r="C63" s="43" t="s">
        <v>54</v>
      </c>
      <c r="D63" s="44"/>
      <c r="E63" s="28"/>
      <c r="F63" s="29">
        <f>IF(E63="Yes",2.5,0)</f>
        <v>0</v>
      </c>
      <c r="G63" s="30"/>
      <c r="H63" s="35"/>
      <c r="I63" s="36"/>
      <c r="J63" s="37"/>
    </row>
    <row r="64" spans="1:10" ht="19.5" customHeight="1">
      <c r="A64" s="45"/>
      <c r="B64" s="46"/>
      <c r="C64" s="54" t="s">
        <v>40</v>
      </c>
      <c r="D64" s="55"/>
      <c r="E64" s="6" t="s">
        <v>66</v>
      </c>
      <c r="F64" s="6"/>
      <c r="G64" s="7" t="s">
        <v>39</v>
      </c>
      <c r="H64" s="65" t="s">
        <v>37</v>
      </c>
      <c r="I64" s="65"/>
      <c r="J64" s="66"/>
    </row>
    <row r="65" spans="1:10" ht="51.75" customHeight="1">
      <c r="A65" s="40" t="s">
        <v>61</v>
      </c>
      <c r="B65" s="27">
        <v>45</v>
      </c>
      <c r="C65" s="38" t="s">
        <v>62</v>
      </c>
      <c r="D65" s="39"/>
      <c r="E65" s="28"/>
      <c r="F65" s="29">
        <f>IF(E65="Yes",1.25,0)</f>
        <v>0</v>
      </c>
      <c r="G65" s="30"/>
      <c r="H65" s="47"/>
      <c r="I65" s="36"/>
      <c r="J65" s="37"/>
    </row>
    <row r="66" spans="1:10" ht="60.75" customHeight="1">
      <c r="A66" s="41"/>
      <c r="B66" s="27">
        <v>46</v>
      </c>
      <c r="C66" s="38" t="s">
        <v>64</v>
      </c>
      <c r="D66" s="39"/>
      <c r="E66" s="31"/>
      <c r="F66" s="29">
        <f>IF(E66="Yes",1.25,0)</f>
        <v>0</v>
      </c>
      <c r="G66" s="32"/>
      <c r="H66" s="35"/>
      <c r="I66" s="36"/>
      <c r="J66" s="37"/>
    </row>
    <row r="67" spans="1:10" ht="60.75" customHeight="1">
      <c r="A67" s="41"/>
      <c r="B67" s="27">
        <v>47</v>
      </c>
      <c r="C67" s="38" t="s">
        <v>63</v>
      </c>
      <c r="D67" s="39"/>
      <c r="E67" s="31"/>
      <c r="F67" s="29">
        <f>IF(E67="Yes",1.25,0)</f>
        <v>0</v>
      </c>
      <c r="G67" s="32"/>
      <c r="H67" s="35"/>
      <c r="I67" s="103"/>
      <c r="J67" s="104"/>
    </row>
    <row r="68" spans="1:10" ht="35.25" customHeight="1">
      <c r="A68" s="42"/>
      <c r="B68" s="4">
        <v>48</v>
      </c>
      <c r="C68" s="38" t="s">
        <v>65</v>
      </c>
      <c r="D68" s="39"/>
      <c r="E68" s="28"/>
      <c r="F68" s="29">
        <f>IF(E68="Yes",1.25,0)</f>
        <v>0</v>
      </c>
      <c r="G68" s="30"/>
      <c r="H68" s="35"/>
      <c r="I68" s="36"/>
      <c r="J68" s="37"/>
    </row>
    <row r="69" spans="1:10" ht="20.25" customHeight="1" thickBot="1">
      <c r="A69" s="109" t="s">
        <v>56</v>
      </c>
      <c r="B69" s="110"/>
      <c r="C69" s="110"/>
      <c r="D69" s="110"/>
      <c r="E69" s="110"/>
      <c r="F69" s="110"/>
      <c r="G69" s="110"/>
      <c r="H69" s="110"/>
      <c r="I69" s="110"/>
      <c r="J69" s="111"/>
    </row>
    <row r="70" spans="1:10" ht="74.25" customHeight="1" thickBot="1">
      <c r="A70" s="22" t="s">
        <v>58</v>
      </c>
      <c r="B70" s="112" t="s">
        <v>57</v>
      </c>
      <c r="C70" s="112"/>
      <c r="D70" s="23"/>
      <c r="E70" s="24" t="s">
        <v>59</v>
      </c>
      <c r="F70" s="25"/>
      <c r="G70" s="25"/>
      <c r="H70" s="26" t="s">
        <v>60</v>
      </c>
      <c r="I70" s="113"/>
      <c r="J70" s="114"/>
    </row>
    <row r="71" spans="1:10" ht="39.75" customHeight="1" thickBot="1">
      <c r="A71" s="107" t="s">
        <v>44</v>
      </c>
      <c r="B71" s="108"/>
      <c r="C71" s="108"/>
      <c r="D71" s="108"/>
      <c r="E71" s="108"/>
      <c r="F71" s="16">
        <f>SUM(F16:F68)</f>
        <v>0</v>
      </c>
      <c r="G71" s="115">
        <f>F71</f>
        <v>0</v>
      </c>
      <c r="H71" s="115"/>
      <c r="I71" s="115"/>
      <c r="J71" s="116"/>
    </row>
    <row r="73" ht="18">
      <c r="A73" s="124" t="s">
        <v>73</v>
      </c>
    </row>
  </sheetData>
  <sheetProtection formatColumns="0" formatRows="0"/>
  <mergeCells count="142">
    <mergeCell ref="D1:J2"/>
    <mergeCell ref="A1:C2"/>
    <mergeCell ref="A61:B61"/>
    <mergeCell ref="C61:D61"/>
    <mergeCell ref="C59:D59"/>
    <mergeCell ref="C60:D60"/>
    <mergeCell ref="C47:D47"/>
    <mergeCell ref="A53:B53"/>
    <mergeCell ref="C54:D54"/>
    <mergeCell ref="C52:D52"/>
    <mergeCell ref="A71:E71"/>
    <mergeCell ref="A69:J69"/>
    <mergeCell ref="B70:C70"/>
    <mergeCell ref="I70:J70"/>
    <mergeCell ref="G71:J71"/>
    <mergeCell ref="C50:D50"/>
    <mergeCell ref="H59:J59"/>
    <mergeCell ref="C51:D51"/>
    <mergeCell ref="C62:D62"/>
    <mergeCell ref="C64:D64"/>
    <mergeCell ref="C56:D56"/>
    <mergeCell ref="C57:D57"/>
    <mergeCell ref="C58:D58"/>
    <mergeCell ref="H53:J53"/>
    <mergeCell ref="H67:J67"/>
    <mergeCell ref="H60:J60"/>
    <mergeCell ref="H61:J61"/>
    <mergeCell ref="H54:J54"/>
    <mergeCell ref="H55:J55"/>
    <mergeCell ref="H56:J56"/>
    <mergeCell ref="H57:J57"/>
    <mergeCell ref="H62:J62"/>
    <mergeCell ref="H64:J64"/>
    <mergeCell ref="H58:J58"/>
    <mergeCell ref="A11:C11"/>
    <mergeCell ref="D11:J11"/>
    <mergeCell ref="D12:J12"/>
    <mergeCell ref="D13:J13"/>
    <mergeCell ref="D14:J14"/>
    <mergeCell ref="H16:J16"/>
    <mergeCell ref="A12:C12"/>
    <mergeCell ref="C31:D31"/>
    <mergeCell ref="C30:D30"/>
    <mergeCell ref="C36:D36"/>
    <mergeCell ref="C37:D37"/>
    <mergeCell ref="C35:D35"/>
    <mergeCell ref="C34:D34"/>
    <mergeCell ref="C33:D33"/>
    <mergeCell ref="H45:J45"/>
    <mergeCell ref="H46:J46"/>
    <mergeCell ref="H33:J33"/>
    <mergeCell ref="H34:J34"/>
    <mergeCell ref="H35:J35"/>
    <mergeCell ref="C39:D39"/>
    <mergeCell ref="C40:D40"/>
    <mergeCell ref="C41:D41"/>
    <mergeCell ref="C42:D42"/>
    <mergeCell ref="H48:J48"/>
    <mergeCell ref="H49:J49"/>
    <mergeCell ref="H50:J50"/>
    <mergeCell ref="H51:J51"/>
    <mergeCell ref="H52:J52"/>
    <mergeCell ref="C43:D43"/>
    <mergeCell ref="C44:D44"/>
    <mergeCell ref="C46:D46"/>
    <mergeCell ref="C45:D45"/>
    <mergeCell ref="H37:J37"/>
    <mergeCell ref="H38:J38"/>
    <mergeCell ref="H39:J39"/>
    <mergeCell ref="H40:J40"/>
    <mergeCell ref="H41:J41"/>
    <mergeCell ref="H47:J47"/>
    <mergeCell ref="H42:J42"/>
    <mergeCell ref="H43:J43"/>
    <mergeCell ref="H44:J44"/>
    <mergeCell ref="H27:J27"/>
    <mergeCell ref="H28:J28"/>
    <mergeCell ref="H29:J29"/>
    <mergeCell ref="H30:J30"/>
    <mergeCell ref="H31:J31"/>
    <mergeCell ref="H32:J32"/>
    <mergeCell ref="H36:J36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G3:J6"/>
    <mergeCell ref="D3:E6"/>
    <mergeCell ref="A3:C6"/>
    <mergeCell ref="A8:C8"/>
    <mergeCell ref="D8:J8"/>
    <mergeCell ref="D9:J9"/>
    <mergeCell ref="A9:C9"/>
    <mergeCell ref="H17:J17"/>
    <mergeCell ref="C17:D17"/>
    <mergeCell ref="A14:C14"/>
    <mergeCell ref="A13:C13"/>
    <mergeCell ref="C15:D15"/>
    <mergeCell ref="A15:B15"/>
    <mergeCell ref="H15:J15"/>
    <mergeCell ref="C16:D16"/>
    <mergeCell ref="C20:D20"/>
    <mergeCell ref="C21:D21"/>
    <mergeCell ref="C22:D22"/>
    <mergeCell ref="A24:B24"/>
    <mergeCell ref="C23:D23"/>
    <mergeCell ref="A16:A23"/>
    <mergeCell ref="A25:A34"/>
    <mergeCell ref="A36:A52"/>
    <mergeCell ref="A54:A60"/>
    <mergeCell ref="A35:B35"/>
    <mergeCell ref="C18:D18"/>
    <mergeCell ref="C19:D19"/>
    <mergeCell ref="C25:D25"/>
    <mergeCell ref="C26:D26"/>
    <mergeCell ref="C27:D27"/>
    <mergeCell ref="C24:D24"/>
    <mergeCell ref="H65:J65"/>
    <mergeCell ref="H66:J66"/>
    <mergeCell ref="C28:D28"/>
    <mergeCell ref="C29:D29"/>
    <mergeCell ref="C32:D32"/>
    <mergeCell ref="C49:D49"/>
    <mergeCell ref="C48:D48"/>
    <mergeCell ref="C55:D55"/>
    <mergeCell ref="C53:D53"/>
    <mergeCell ref="C38:D38"/>
    <mergeCell ref="H68:J68"/>
    <mergeCell ref="C67:D67"/>
    <mergeCell ref="A65:A68"/>
    <mergeCell ref="C63:D63"/>
    <mergeCell ref="A62:A63"/>
    <mergeCell ref="A64:B64"/>
    <mergeCell ref="H63:J63"/>
    <mergeCell ref="C65:D65"/>
    <mergeCell ref="C66:D66"/>
    <mergeCell ref="C68:D68"/>
  </mergeCells>
  <dataValidations count="1">
    <dataValidation type="list" allowBlank="1" showInputMessage="1" showErrorMessage="1" sqref="E16:E23 E25:E34 E36:E52 E54:E60 E62:E63 E65:E68">
      <formula1>"Yes, No"</formula1>
    </dataValidation>
  </dataValidations>
  <printOptions horizontalCentered="1" verticalCentered="1"/>
  <pageMargins left="0.5" right="0.5" top="0.5" bottom="0.5" header="0.5" footer="0.5"/>
  <pageSetup fitToHeight="1" fitToWidth="1"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Barry Controls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wongk</dc:creator>
  <cp:keywords/>
  <dc:description/>
  <cp:lastModifiedBy>Denise Nephew</cp:lastModifiedBy>
  <cp:lastPrinted>2024-08-02T15:37:07Z</cp:lastPrinted>
  <dcterms:created xsi:type="dcterms:W3CDTF">2008-05-12T18:29:35Z</dcterms:created>
  <dcterms:modified xsi:type="dcterms:W3CDTF">2024-08-02T15:38:09Z</dcterms:modified>
  <cp:category/>
  <cp:version/>
  <cp:contentType/>
  <cp:contentStatus/>
</cp:coreProperties>
</file>